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8" i="3"/>
  <c r="S18" l="1"/>
  <c r="AA18" l="1"/>
  <c r="Z18"/>
  <c r="Y18"/>
  <c r="X18"/>
  <c r="W18"/>
  <c r="V18"/>
  <c r="U18"/>
  <c r="T18"/>
  <c r="R18"/>
  <c r="Q18"/>
  <c r="P18"/>
  <c r="H17" i="2" l="1"/>
  <c r="E17" l="1"/>
  <c r="P17" l="1"/>
  <c r="O17"/>
  <c r="N17"/>
  <c r="M17"/>
  <c r="L17"/>
  <c r="K17"/>
  <c r="J17"/>
  <c r="I17"/>
  <c r="G17"/>
  <c r="F17"/>
</calcChain>
</file>

<file path=xl/sharedStrings.xml><?xml version="1.0" encoding="utf-8"?>
<sst xmlns="http://schemas.openxmlformats.org/spreadsheetml/2006/main" count="81" uniqueCount="43">
  <si>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</si>
  <si>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</si>
  <si>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</si>
  <si>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</si>
  <si>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</si>
  <si>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</si>
  <si>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</si>
  <si>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</si>
  <si>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</si>
  <si>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</si>
  <si>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</si>
  <si>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</si>
  <si>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</si>
  <si>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</si>
  <si>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</si>
  <si>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</si>
  <si>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</si>
  <si>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</si>
  <si>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</si>
  <si>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</si>
  <si>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</si>
  <si>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</si>
  <si>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</si>
  <si>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</si>
  <si>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</si>
  <si>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</si>
  <si>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</si>
  <si>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</si>
  <si>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</si>
  <si>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Чай с сахаром с лимоном</t>
  </si>
  <si>
    <t>овощи</t>
  </si>
  <si>
    <t>Котлета из говядины (биточки)</t>
  </si>
  <si>
    <t>Капуста тушенная</t>
  </si>
  <si>
    <t>гор. Напит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</si>
  <si>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</si>
  <si>
    <t>День: четверг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</si>
  <si>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</si>
  <si>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</si>
  <si>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(огурец) </t>
  </si>
  <si>
    <t>80/30</t>
  </si>
  <si>
    <t>гор. Напиток</t>
  </si>
  <si>
    <t>Суп картофельный (с фасолью)</t>
  </si>
  <si>
    <t>90/30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</si>
</sst>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5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1" fontId="5" fillId="9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1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10" borderId="1" xfId="0" applyNumberFormat="1" applyFont="1" applyFill="1" applyBorder="1"/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 wrapText="1"/>
    </xf>
    <xf numFmtId="164" fontId="5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164" fontId="5" fillId="7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" fontId="5" fillId="4" borderId="0" xfId="0" applyNumberFormat="1" applyFont="1" applyFill="1" applyBorder="1"/>
    <xf numFmtId="164" fontId="4" fillId="4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0" fontId="18" fillId="0" borderId="0" xfId="0" applyFont="1" applyAlignment="1">
      <alignment wrapText="1"/>
    </xf>
    <xf numFmtId="0" fontId="23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" fontId="18" fillId="4" borderId="0" xfId="0" applyNumberFormat="1" applyFont="1" applyFill="1" applyBorder="1" applyAlignment="1">
      <alignment horizontal="center"/>
    </xf>
    <xf numFmtId="1" fontId="18" fillId="4" borderId="0" xfId="0" applyNumberFormat="1" applyFont="1" applyFill="1" applyBorder="1"/>
    <xf numFmtId="164" fontId="18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64" fontId="18" fillId="4" borderId="0" xfId="0" applyNumberFormat="1" applyFont="1" applyFill="1" applyBorder="1" applyAlignment="1">
      <alignment wrapText="1"/>
    </xf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4" fillId="4" borderId="3" xfId="0" applyNumberFormat="1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9" fillId="11" borderId="5" xfId="0" applyNumberFormat="1" applyFont="1" applyFill="1" applyBorder="1" applyAlignment="1">
      <alignment horizontal="left" vertical="center" wrapText="1"/>
    </xf>
    <xf numFmtId="2" fontId="19" fillId="11" borderId="10" xfId="0" applyNumberFormat="1" applyFont="1" applyFill="1" applyBorder="1" applyAlignment="1">
      <alignment horizontal="left" vertical="center" wrapText="1"/>
    </xf>
    <xf numFmtId="2" fontId="19" fillId="11" borderId="6" xfId="0" applyNumberFormat="1" applyFont="1" applyFill="1" applyBorder="1" applyAlignment="1">
      <alignment horizontal="left" vertical="center" wrapText="1"/>
    </xf>
    <xf numFmtId="2" fontId="19" fillId="11" borderId="7" xfId="0" applyNumberFormat="1" applyFont="1" applyFill="1" applyBorder="1" applyAlignment="1">
      <alignment horizontal="left" vertical="center" wrapText="1"/>
    </xf>
    <xf numFmtId="2" fontId="19" fillId="11" borderId="11" xfId="0" applyNumberFormat="1" applyFont="1" applyFill="1" applyBorder="1" applyAlignment="1">
      <alignment horizontal="left" vertical="center" wrapText="1"/>
    </xf>
    <xf numFmtId="2" fontId="19" fillId="11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center" wrapText="1"/>
    </xf>
    <xf numFmtId="2" fontId="19" fillId="11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="88" zoomScaleNormal="70" zoomScaleSheetLayoutView="88" workbookViewId="0">
      <selection activeCell="U16" sqref="U16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5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6"/>
    <col min="16384" max="16384" width="7.42578125" style="16" bestFit="1" customWidth="1"/>
  </cols>
  <sheetData>
    <row r="1" spans="1:18" ht="20.100000000000001" customHeight="1">
      <c r="A1" s="169" t="s">
        <v>16</v>
      </c>
      <c r="B1" s="169"/>
      <c r="C1" s="169"/>
      <c r="D1" s="27"/>
      <c r="E1" s="28"/>
      <c r="F1" s="28"/>
      <c r="G1" s="28"/>
      <c r="H1" s="29"/>
      <c r="I1" s="29"/>
      <c r="J1" s="29"/>
      <c r="K1" s="29"/>
      <c r="L1" s="169" t="s">
        <v>19</v>
      </c>
      <c r="M1" s="169"/>
      <c r="N1" s="169"/>
      <c r="O1" s="169"/>
      <c r="P1" s="169"/>
      <c r="Q1" s="169"/>
    </row>
    <row r="2" spans="1:18" ht="32.25" customHeight="1">
      <c r="A2" s="159" t="s">
        <v>17</v>
      </c>
      <c r="B2" s="159"/>
      <c r="C2" s="159"/>
      <c r="D2" s="159"/>
      <c r="E2" s="159"/>
      <c r="F2" s="28"/>
      <c r="G2" s="28"/>
      <c r="H2" s="29"/>
      <c r="I2" s="29"/>
      <c r="J2" s="29"/>
      <c r="K2" s="29"/>
      <c r="L2" s="160" t="s">
        <v>18</v>
      </c>
      <c r="M2" s="160"/>
      <c r="N2" s="160"/>
      <c r="O2" s="160"/>
      <c r="P2" s="160"/>
      <c r="Q2" s="160"/>
    </row>
    <row r="3" spans="1:18" ht="20.100000000000001" customHeight="1">
      <c r="A3" s="160" t="s">
        <v>25</v>
      </c>
      <c r="B3" s="160"/>
      <c r="C3" s="160"/>
      <c r="D3" s="160"/>
      <c r="E3" s="160"/>
      <c r="F3" s="28"/>
      <c r="G3" s="28"/>
      <c r="H3" s="29"/>
      <c r="I3" s="29"/>
      <c r="J3" s="29"/>
      <c r="K3" s="29"/>
      <c r="L3" s="160" t="s">
        <v>15</v>
      </c>
      <c r="M3" s="160"/>
      <c r="N3" s="160"/>
      <c r="O3" s="160"/>
      <c r="P3" s="160"/>
      <c r="Q3" s="160"/>
    </row>
    <row r="4" spans="1:18" ht="20.100000000000001" customHeight="1">
      <c r="A4" s="160" t="s">
        <v>37</v>
      </c>
      <c r="B4" s="160"/>
      <c r="C4" s="160"/>
      <c r="D4" s="160"/>
      <c r="E4" s="160"/>
      <c r="F4" s="28"/>
      <c r="G4" s="28"/>
      <c r="H4" s="29"/>
      <c r="I4" s="29"/>
      <c r="J4" s="29"/>
      <c r="K4" s="29"/>
      <c r="L4" s="160" t="s">
        <v>36</v>
      </c>
      <c r="M4" s="160"/>
      <c r="N4" s="160"/>
      <c r="O4" s="160"/>
      <c r="P4" s="160"/>
      <c r="Q4" s="160"/>
    </row>
    <row r="5" spans="1:18" ht="20.100000000000001" customHeight="1">
      <c r="A5" s="160"/>
      <c r="B5" s="160"/>
      <c r="C5" s="160"/>
      <c r="D5" s="27"/>
      <c r="E5" s="28"/>
      <c r="F5" s="28"/>
      <c r="G5" s="28"/>
      <c r="H5" s="29"/>
      <c r="I5" s="29"/>
      <c r="J5" s="29"/>
      <c r="K5" s="29"/>
      <c r="L5" s="170"/>
      <c r="M5" s="170"/>
      <c r="N5" s="170"/>
      <c r="O5" s="170"/>
      <c r="P5" s="170"/>
      <c r="Q5" s="170"/>
    </row>
    <row r="6" spans="1:18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0"/>
      <c r="M6" s="20"/>
      <c r="N6" s="20"/>
      <c r="O6" s="20"/>
      <c r="P6" s="20"/>
      <c r="Q6" s="20"/>
    </row>
    <row r="7" spans="1:18" s="18" customFormat="1" ht="13.15" customHeight="1">
      <c r="A7" s="23"/>
      <c r="B7" s="32"/>
      <c r="C7" s="24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38"/>
    </row>
    <row r="8" spans="1:18" s="18" customFormat="1" ht="13.15" customHeight="1">
      <c r="A8" s="161" t="s">
        <v>35</v>
      </c>
      <c r="B8" s="162"/>
      <c r="C8" s="163"/>
      <c r="D8" s="167" t="s">
        <v>14</v>
      </c>
      <c r="E8" s="158" t="s">
        <v>3</v>
      </c>
      <c r="F8" s="158"/>
      <c r="G8" s="158"/>
      <c r="H8" s="158" t="s">
        <v>13</v>
      </c>
      <c r="I8" s="158" t="s">
        <v>11</v>
      </c>
      <c r="J8" s="158"/>
      <c r="K8" s="158"/>
      <c r="L8" s="158"/>
      <c r="M8" s="154" t="s">
        <v>12</v>
      </c>
      <c r="N8" s="155"/>
      <c r="O8" s="155"/>
      <c r="P8" s="155"/>
      <c r="Q8" s="156" t="s">
        <v>24</v>
      </c>
      <c r="R8" s="38"/>
    </row>
    <row r="9" spans="1:18" s="17" customFormat="1" ht="47.25" customHeight="1">
      <c r="A9" s="164"/>
      <c r="B9" s="165"/>
      <c r="C9" s="166"/>
      <c r="D9" s="168"/>
      <c r="E9" s="84" t="s">
        <v>0</v>
      </c>
      <c r="F9" s="84" t="s">
        <v>1</v>
      </c>
      <c r="G9" s="84" t="s">
        <v>2</v>
      </c>
      <c r="H9" s="158"/>
      <c r="I9" s="84" t="s">
        <v>7</v>
      </c>
      <c r="J9" s="84" t="s">
        <v>8</v>
      </c>
      <c r="K9" s="84" t="s">
        <v>9</v>
      </c>
      <c r="L9" s="84" t="s">
        <v>10</v>
      </c>
      <c r="M9" s="84" t="s">
        <v>20</v>
      </c>
      <c r="N9" s="84" t="s">
        <v>21</v>
      </c>
      <c r="O9" s="84" t="s">
        <v>22</v>
      </c>
      <c r="P9" s="84" t="s">
        <v>23</v>
      </c>
      <c r="Q9" s="157"/>
      <c r="R9" s="39"/>
    </row>
    <row r="10" spans="1:18" s="117" customFormat="1" ht="15" customHeight="1">
      <c r="A10" s="97">
        <v>107</v>
      </c>
      <c r="B10" s="36" t="s">
        <v>30</v>
      </c>
      <c r="C10" s="91" t="s">
        <v>38</v>
      </c>
      <c r="D10" s="97">
        <v>60</v>
      </c>
      <c r="E10" s="120">
        <v>0.48</v>
      </c>
      <c r="F10" s="97">
        <v>0.06</v>
      </c>
      <c r="G10" s="97">
        <v>1.02</v>
      </c>
      <c r="H10" s="120">
        <v>10.4</v>
      </c>
      <c r="I10" s="121">
        <v>1E-3</v>
      </c>
      <c r="J10" s="98">
        <v>3</v>
      </c>
      <c r="K10" s="122">
        <v>0</v>
      </c>
      <c r="L10" s="98">
        <v>0.06</v>
      </c>
      <c r="M10" s="98">
        <v>13.8</v>
      </c>
      <c r="N10" s="122">
        <v>14.4</v>
      </c>
      <c r="O10" s="122">
        <v>8.4</v>
      </c>
      <c r="P10" s="98">
        <v>0.36</v>
      </c>
      <c r="Q10" s="123">
        <v>7.3</v>
      </c>
      <c r="R10" s="116"/>
    </row>
    <row r="11" spans="1:18" s="115" customFormat="1" ht="15" customHeight="1">
      <c r="A11" s="97">
        <v>381</v>
      </c>
      <c r="B11" s="101" t="s">
        <v>28</v>
      </c>
      <c r="C11" s="93" t="s">
        <v>31</v>
      </c>
      <c r="D11" s="97" t="s">
        <v>39</v>
      </c>
      <c r="E11" s="97">
        <v>12.7</v>
      </c>
      <c r="F11" s="97">
        <v>12</v>
      </c>
      <c r="G11" s="99">
        <v>14.1</v>
      </c>
      <c r="H11" s="99">
        <v>250.4</v>
      </c>
      <c r="I11" s="97">
        <v>7.0000000000000007E-2</v>
      </c>
      <c r="J11" s="99">
        <v>0.8</v>
      </c>
      <c r="K11" s="97">
        <v>3.5999999999999997E-2</v>
      </c>
      <c r="L11" s="99">
        <v>0.48</v>
      </c>
      <c r="M11" s="99">
        <v>34.1</v>
      </c>
      <c r="N11" s="99">
        <v>256</v>
      </c>
      <c r="O11" s="99">
        <v>25</v>
      </c>
      <c r="P11" s="127">
        <v>1.4</v>
      </c>
      <c r="Q11" s="123">
        <v>54.58</v>
      </c>
      <c r="R11" s="114"/>
    </row>
    <row r="12" spans="1:18" s="117" customFormat="1" ht="15" customHeight="1">
      <c r="A12" s="97">
        <v>423</v>
      </c>
      <c r="B12" s="101" t="s">
        <v>28</v>
      </c>
      <c r="C12" s="96" t="s">
        <v>32</v>
      </c>
      <c r="D12" s="99">
        <v>150</v>
      </c>
      <c r="E12" s="124">
        <v>0</v>
      </c>
      <c r="F12" s="124">
        <v>3.6</v>
      </c>
      <c r="G12" s="124">
        <v>4.68</v>
      </c>
      <c r="H12" s="124">
        <v>75.599999999999994</v>
      </c>
      <c r="I12" s="124">
        <v>0.5</v>
      </c>
      <c r="J12" s="124">
        <v>20.399999999999999</v>
      </c>
      <c r="K12" s="142">
        <v>0.03</v>
      </c>
      <c r="L12" s="124">
        <v>0.84</v>
      </c>
      <c r="M12" s="124">
        <v>73.2</v>
      </c>
      <c r="N12" s="124">
        <v>66</v>
      </c>
      <c r="O12" s="124">
        <v>18.8</v>
      </c>
      <c r="P12" s="124">
        <v>1.2</v>
      </c>
      <c r="Q12" s="125">
        <v>12.31</v>
      </c>
      <c r="R12" s="116"/>
    </row>
    <row r="13" spans="1:18" s="117" customFormat="1" ht="15" customHeight="1">
      <c r="A13" s="97">
        <v>494</v>
      </c>
      <c r="B13" s="101" t="s">
        <v>40</v>
      </c>
      <c r="C13" s="96" t="s">
        <v>29</v>
      </c>
      <c r="D13" s="97">
        <v>200</v>
      </c>
      <c r="E13" s="126">
        <v>0</v>
      </c>
      <c r="F13" s="126">
        <v>0</v>
      </c>
      <c r="G13" s="126">
        <v>15.2</v>
      </c>
      <c r="H13" s="126">
        <v>61</v>
      </c>
      <c r="I13" s="126">
        <v>0</v>
      </c>
      <c r="J13" s="126">
        <v>2.8</v>
      </c>
      <c r="K13" s="126">
        <v>0</v>
      </c>
      <c r="L13" s="126">
        <v>0</v>
      </c>
      <c r="M13" s="126">
        <v>14.2</v>
      </c>
      <c r="N13" s="126">
        <v>4</v>
      </c>
      <c r="O13" s="126">
        <v>2</v>
      </c>
      <c r="P13" s="126">
        <v>0.4</v>
      </c>
      <c r="Q13" s="125">
        <v>2.46</v>
      </c>
      <c r="R13" s="116"/>
    </row>
    <row r="14" spans="1:18" s="119" customFormat="1" ht="15" customHeight="1">
      <c r="A14" s="98">
        <v>108</v>
      </c>
      <c r="B14" s="36" t="s">
        <v>27</v>
      </c>
      <c r="C14" s="96" t="s">
        <v>5</v>
      </c>
      <c r="D14" s="143">
        <v>37.5</v>
      </c>
      <c r="E14" s="97">
        <v>2.85</v>
      </c>
      <c r="F14" s="97">
        <v>0.3</v>
      </c>
      <c r="G14" s="100">
        <v>18.399999999999999</v>
      </c>
      <c r="H14" s="97">
        <v>88</v>
      </c>
      <c r="I14" s="97">
        <v>0.03</v>
      </c>
      <c r="J14" s="97">
        <v>0</v>
      </c>
      <c r="K14" s="97">
        <v>0</v>
      </c>
      <c r="L14" s="97">
        <v>0.41</v>
      </c>
      <c r="M14" s="97">
        <v>7.5</v>
      </c>
      <c r="N14" s="97">
        <v>2.4300000000000002</v>
      </c>
      <c r="O14" s="97">
        <v>4.7699999999999996</v>
      </c>
      <c r="P14" s="97">
        <v>0.3</v>
      </c>
      <c r="Q14" s="123">
        <v>1.95</v>
      </c>
      <c r="R14" s="116"/>
    </row>
    <row r="15" spans="1:18" s="117" customFormat="1" ht="15" customHeight="1">
      <c r="A15" s="98">
        <v>109</v>
      </c>
      <c r="B15" s="36" t="s">
        <v>27</v>
      </c>
      <c r="C15" s="96" t="s">
        <v>4</v>
      </c>
      <c r="D15" s="143">
        <v>20</v>
      </c>
      <c r="E15" s="97">
        <v>1.32</v>
      </c>
      <c r="F15" s="97">
        <v>0.24</v>
      </c>
      <c r="G15" s="98">
        <v>6.68</v>
      </c>
      <c r="H15" s="100">
        <v>34</v>
      </c>
      <c r="I15" s="97">
        <v>0.03</v>
      </c>
      <c r="J15" s="97">
        <v>0</v>
      </c>
      <c r="K15" s="97">
        <v>0</v>
      </c>
      <c r="L15" s="97">
        <v>0.3</v>
      </c>
      <c r="M15" s="97">
        <v>7</v>
      </c>
      <c r="N15" s="97">
        <v>31.6</v>
      </c>
      <c r="O15" s="97">
        <v>9.4</v>
      </c>
      <c r="P15" s="97">
        <v>0.7</v>
      </c>
      <c r="Q15" s="123">
        <v>1</v>
      </c>
      <c r="R15" s="116"/>
    </row>
    <row r="16" spans="1:18" s="115" customFormat="1" ht="15" customHeight="1">
      <c r="A16" s="118"/>
      <c r="B16" s="118"/>
      <c r="C16" s="102"/>
      <c r="D16" s="118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  <c r="R16" s="114"/>
    </row>
    <row r="17" spans="1:21" s="115" customFormat="1" ht="15" customHeight="1">
      <c r="A17" s="110"/>
      <c r="B17" s="110"/>
      <c r="C17" s="112" t="s">
        <v>6</v>
      </c>
      <c r="D17" s="128">
        <v>517.5</v>
      </c>
      <c r="E17" s="129">
        <f t="shared" ref="E17:P17" si="0">SUM(E11:E16)</f>
        <v>16.869999999999997</v>
      </c>
      <c r="F17" s="129">
        <f t="shared" si="0"/>
        <v>16.14</v>
      </c>
      <c r="G17" s="129">
        <f t="shared" si="0"/>
        <v>59.06</v>
      </c>
      <c r="H17" s="129">
        <f t="shared" si="0"/>
        <v>509</v>
      </c>
      <c r="I17" s="129">
        <f t="shared" si="0"/>
        <v>0.63000000000000012</v>
      </c>
      <c r="J17" s="129">
        <f t="shared" si="0"/>
        <v>24</v>
      </c>
      <c r="K17" s="129">
        <f t="shared" si="0"/>
        <v>6.6000000000000003E-2</v>
      </c>
      <c r="L17" s="129">
        <f t="shared" si="0"/>
        <v>2.0299999999999998</v>
      </c>
      <c r="M17" s="129">
        <f t="shared" si="0"/>
        <v>136</v>
      </c>
      <c r="N17" s="129">
        <f t="shared" si="0"/>
        <v>360.03000000000003</v>
      </c>
      <c r="O17" s="129">
        <f t="shared" si="0"/>
        <v>59.969999999999992</v>
      </c>
      <c r="P17" s="129">
        <f t="shared" si="0"/>
        <v>3.9999999999999991</v>
      </c>
      <c r="Q17" s="130">
        <f>SUM(Q10:Q15)</f>
        <v>79.599999999999994</v>
      </c>
      <c r="R17" s="114"/>
    </row>
    <row r="18" spans="1:21" ht="13.15" customHeight="1">
      <c r="A18" s="21"/>
      <c r="B18" s="21"/>
      <c r="C18" s="22"/>
      <c r="D18" s="4"/>
      <c r="E18" s="133"/>
      <c r="F18" s="133"/>
      <c r="G18" s="133"/>
      <c r="H18" s="134"/>
      <c r="I18" s="133"/>
      <c r="J18" s="133"/>
      <c r="K18" s="133"/>
      <c r="L18" s="133"/>
      <c r="M18" s="133"/>
      <c r="N18" s="133"/>
      <c r="O18" s="133"/>
      <c r="P18" s="133"/>
      <c r="Q18" s="135"/>
      <c r="R18" s="37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7"/>
      <c r="S19" s="37"/>
      <c r="T19" s="37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7"/>
      <c r="S21" s="37"/>
      <c r="T21" s="37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7"/>
      <c r="S22" s="37"/>
      <c r="T22" s="37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7"/>
      <c r="S23" s="37"/>
      <c r="T23" s="37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7"/>
      <c r="S24" s="37"/>
      <c r="T24" s="37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7"/>
      <c r="S25" s="37"/>
      <c r="T25" s="37"/>
      <c r="U25" s="37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7"/>
      <c r="S26" s="37"/>
      <c r="T26" s="37"/>
    </row>
    <row r="27" spans="1:21" ht="13.15" customHeight="1">
      <c r="C27" s="4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37"/>
      <c r="S27" s="37"/>
      <c r="T27" s="37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7"/>
      <c r="S28" s="37"/>
      <c r="T28" s="37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7"/>
      <c r="S29" s="37"/>
      <c r="T29" s="37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  <c r="S30" s="37"/>
      <c r="T30" s="37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7"/>
      <c r="S31" s="37"/>
      <c r="T31" s="37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7"/>
      <c r="S32" s="37"/>
      <c r="T32" s="37"/>
    </row>
  </sheetData>
  <mergeCells count="17">
    <mergeCell ref="A1:C1"/>
    <mergeCell ref="L1:Q1"/>
    <mergeCell ref="L2:Q2"/>
    <mergeCell ref="L3:Q3"/>
    <mergeCell ref="L4:Q4"/>
    <mergeCell ref="A5:C5"/>
    <mergeCell ref="L5:Q5"/>
    <mergeCell ref="E8:G8"/>
    <mergeCell ref="H8:H9"/>
    <mergeCell ref="I8:L8"/>
    <mergeCell ref="M8:P8"/>
    <mergeCell ref="Q8:Q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opLeftCell="L1" zoomScale="90" zoomScaleNormal="90" workbookViewId="0">
      <pane ySplit="1" topLeftCell="A6" activePane="bottomLeft" state="frozen"/>
      <selection pane="bottomLeft" activeCell="L20" sqref="L20:AB34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69" t="s">
        <v>16</v>
      </c>
      <c r="M2" s="169"/>
      <c r="N2" s="169"/>
      <c r="O2" s="27"/>
      <c r="P2" s="28"/>
      <c r="Q2" s="28"/>
      <c r="R2" s="28"/>
      <c r="S2" s="34"/>
      <c r="T2" s="34"/>
      <c r="U2" s="34"/>
      <c r="V2" s="34"/>
      <c r="W2" s="169" t="s">
        <v>19</v>
      </c>
      <c r="X2" s="169"/>
      <c r="Y2" s="169"/>
      <c r="Z2" s="169"/>
      <c r="AA2" s="169"/>
      <c r="AB2" s="169"/>
      <c r="AC2" s="85"/>
      <c r="AD2" s="85"/>
      <c r="AE2" s="85"/>
      <c r="AF2" s="85"/>
      <c r="AG2" s="86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72"/>
      <c r="B3" s="172"/>
      <c r="C3" s="50"/>
      <c r="L3" s="159" t="s">
        <v>17</v>
      </c>
      <c r="M3" s="159"/>
      <c r="N3" s="159"/>
      <c r="O3" s="159"/>
      <c r="P3" s="159"/>
      <c r="Q3" s="28"/>
      <c r="R3" s="28"/>
      <c r="S3" s="34"/>
      <c r="T3" s="34"/>
      <c r="U3" s="34"/>
      <c r="V3" s="34"/>
      <c r="W3" s="160" t="s">
        <v>18</v>
      </c>
      <c r="X3" s="160"/>
      <c r="Y3" s="160"/>
      <c r="Z3" s="160"/>
      <c r="AA3" s="160"/>
      <c r="AB3" s="160"/>
      <c r="AC3" s="87"/>
      <c r="AD3" s="87"/>
      <c r="AE3" s="87"/>
      <c r="AF3" s="87"/>
      <c r="AG3" s="88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52"/>
      <c r="B4" s="53"/>
      <c r="C4" s="13"/>
      <c r="L4" s="160" t="s">
        <v>25</v>
      </c>
      <c r="M4" s="160"/>
      <c r="N4" s="160"/>
      <c r="O4" s="160"/>
      <c r="P4" s="160"/>
      <c r="Q4" s="28"/>
      <c r="R4" s="28"/>
      <c r="S4" s="34"/>
      <c r="T4" s="34"/>
      <c r="U4" s="34"/>
      <c r="V4" s="34"/>
      <c r="W4" s="160" t="s">
        <v>15</v>
      </c>
      <c r="X4" s="160"/>
      <c r="Y4" s="160"/>
      <c r="Z4" s="160"/>
      <c r="AA4" s="160"/>
      <c r="AB4" s="160"/>
      <c r="AC4" s="88"/>
      <c r="AD4" s="88"/>
      <c r="AE4" s="88"/>
      <c r="AF4" s="88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52"/>
      <c r="B5" s="53"/>
      <c r="C5" s="13"/>
      <c r="D5" s="54"/>
      <c r="E5" s="54"/>
      <c r="F5" s="54"/>
      <c r="G5" s="54"/>
      <c r="H5" s="54"/>
      <c r="I5" s="54"/>
      <c r="J5" s="54"/>
      <c r="K5" s="54"/>
      <c r="L5" s="160" t="s">
        <v>37</v>
      </c>
      <c r="M5" s="160"/>
      <c r="N5" s="160"/>
      <c r="O5" s="160"/>
      <c r="P5" s="160"/>
      <c r="Q5" s="28"/>
      <c r="R5" s="28"/>
      <c r="S5" s="34"/>
      <c r="T5" s="34"/>
      <c r="U5" s="34"/>
      <c r="V5" s="34"/>
      <c r="W5" s="160" t="s">
        <v>36</v>
      </c>
      <c r="X5" s="160"/>
      <c r="Y5" s="160"/>
      <c r="Z5" s="160"/>
      <c r="AA5" s="160"/>
      <c r="AB5" s="160"/>
      <c r="AC5" s="90"/>
      <c r="AD5" s="90"/>
      <c r="AE5" s="90"/>
      <c r="AF5" s="90"/>
      <c r="AG5" s="88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151" s="8" customFormat="1" ht="15" customHeight="1">
      <c r="A6" s="52"/>
      <c r="B6" s="53"/>
      <c r="C6" s="13"/>
      <c r="D6" s="54"/>
      <c r="E6" s="54"/>
      <c r="F6" s="54"/>
      <c r="G6" s="54"/>
      <c r="H6" s="54"/>
      <c r="I6" s="54"/>
      <c r="J6" s="54"/>
      <c r="K6" s="54"/>
      <c r="L6" s="160"/>
      <c r="M6" s="160"/>
      <c r="N6" s="160"/>
      <c r="O6" s="27"/>
      <c r="P6" s="28"/>
      <c r="Q6" s="28"/>
      <c r="R6" s="28"/>
      <c r="S6" s="34"/>
      <c r="T6" s="34"/>
      <c r="U6" s="34"/>
      <c r="V6" s="34"/>
      <c r="W6" s="170"/>
      <c r="X6" s="170"/>
      <c r="Y6" s="170"/>
      <c r="Z6" s="170"/>
      <c r="AA6" s="170"/>
      <c r="AB6" s="170"/>
      <c r="AC6" s="90"/>
      <c r="AD6" s="90"/>
      <c r="AE6" s="90"/>
      <c r="AF6" s="90"/>
      <c r="AG6" s="88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151" s="8" customFormat="1" ht="15" customHeight="1">
      <c r="A7" s="52"/>
      <c r="B7" s="53"/>
      <c r="C7" s="13"/>
      <c r="D7" s="54"/>
      <c r="E7" s="54"/>
      <c r="F7" s="54"/>
      <c r="G7" s="54"/>
      <c r="H7" s="54"/>
      <c r="I7" s="54"/>
      <c r="J7" s="54"/>
      <c r="K7" s="54"/>
      <c r="L7" s="33"/>
      <c r="M7" s="33"/>
      <c r="N7" s="33"/>
      <c r="O7" s="27"/>
      <c r="P7" s="28"/>
      <c r="Q7" s="28"/>
      <c r="R7" s="28"/>
      <c r="S7" s="34"/>
      <c r="T7" s="34"/>
      <c r="U7" s="34"/>
      <c r="V7" s="34"/>
      <c r="W7" s="20"/>
      <c r="X7" s="20"/>
      <c r="Y7" s="20"/>
      <c r="Z7" s="20"/>
      <c r="AA7" s="20"/>
      <c r="AB7" s="20"/>
      <c r="AC7" s="90"/>
      <c r="AD7" s="90"/>
      <c r="AE7" s="90"/>
      <c r="AF7" s="90"/>
      <c r="AG7" s="88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151" s="8" customFormat="1" ht="13.15" customHeight="1">
      <c r="A8" s="52"/>
      <c r="B8" s="60"/>
      <c r="C8" s="52"/>
      <c r="D8" s="5"/>
      <c r="E8" s="5"/>
      <c r="F8" s="5"/>
      <c r="G8" s="5"/>
      <c r="H8" s="5"/>
      <c r="I8" s="5"/>
      <c r="J8" s="5"/>
      <c r="K8" s="5"/>
      <c r="L8" s="74"/>
      <c r="M8" s="74"/>
      <c r="N8" s="75"/>
      <c r="O8" s="147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151" s="54" customFormat="1" ht="13.15" customHeight="1">
      <c r="A9" s="52"/>
      <c r="B9" s="60"/>
      <c r="C9" s="52"/>
      <c r="D9" s="5"/>
      <c r="E9" s="5"/>
      <c r="F9" s="5"/>
      <c r="G9" s="5"/>
      <c r="H9" s="5"/>
      <c r="I9" s="5"/>
      <c r="J9" s="5"/>
      <c r="K9" s="5"/>
      <c r="L9" s="173" t="s">
        <v>35</v>
      </c>
      <c r="M9" s="173"/>
      <c r="N9" s="173"/>
      <c r="O9" s="174" t="s">
        <v>14</v>
      </c>
      <c r="P9" s="158" t="s">
        <v>3</v>
      </c>
      <c r="Q9" s="158"/>
      <c r="R9" s="158"/>
      <c r="S9" s="158" t="s">
        <v>13</v>
      </c>
      <c r="T9" s="158" t="s">
        <v>11</v>
      </c>
      <c r="U9" s="158"/>
      <c r="V9" s="158"/>
      <c r="W9" s="158"/>
      <c r="X9" s="158" t="s">
        <v>12</v>
      </c>
      <c r="Y9" s="158"/>
      <c r="Z9" s="158"/>
      <c r="AA9" s="158"/>
      <c r="AB9" s="158" t="s">
        <v>24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</row>
    <row r="10" spans="1:151" s="58" customFormat="1" ht="36" customHeight="1">
      <c r="A10" s="52"/>
      <c r="B10" s="62"/>
      <c r="C10" s="13"/>
      <c r="D10" s="5"/>
      <c r="E10" s="5"/>
      <c r="F10" s="5"/>
      <c r="G10" s="5"/>
      <c r="H10" s="5"/>
      <c r="I10" s="5"/>
      <c r="J10" s="5"/>
      <c r="K10" s="5"/>
      <c r="L10" s="173"/>
      <c r="M10" s="173"/>
      <c r="N10" s="173"/>
      <c r="O10" s="174"/>
      <c r="P10" s="84" t="s">
        <v>0</v>
      </c>
      <c r="Q10" s="84" t="s">
        <v>1</v>
      </c>
      <c r="R10" s="84" t="s">
        <v>2</v>
      </c>
      <c r="S10" s="158"/>
      <c r="T10" s="84" t="s">
        <v>7</v>
      </c>
      <c r="U10" s="84" t="s">
        <v>8</v>
      </c>
      <c r="V10" s="84" t="s">
        <v>9</v>
      </c>
      <c r="W10" s="84" t="s">
        <v>10</v>
      </c>
      <c r="X10" s="84" t="s">
        <v>20</v>
      </c>
      <c r="Y10" s="84" t="s">
        <v>21</v>
      </c>
      <c r="Z10" s="84" t="s">
        <v>22</v>
      </c>
      <c r="AA10" s="84" t="s">
        <v>23</v>
      </c>
      <c r="AB10" s="158"/>
      <c r="AC10" s="5"/>
      <c r="AD10" s="5"/>
      <c r="AE10" s="5"/>
      <c r="AF10" s="5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</row>
    <row r="11" spans="1:151" s="55" customFormat="1" ht="15" customHeight="1">
      <c r="A11" s="56"/>
      <c r="B11" s="57"/>
      <c r="C11" s="13"/>
      <c r="D11" s="5"/>
      <c r="E11" s="5"/>
      <c r="F11" s="5"/>
      <c r="G11" s="5"/>
      <c r="H11" s="5"/>
      <c r="I11" s="5"/>
      <c r="J11" s="5"/>
      <c r="K11" s="5"/>
      <c r="L11" s="97">
        <v>145</v>
      </c>
      <c r="M11" s="104" t="s">
        <v>26</v>
      </c>
      <c r="N11" s="103" t="s">
        <v>41</v>
      </c>
      <c r="O11" s="97">
        <v>250</v>
      </c>
      <c r="P11" s="120">
        <v>4.9000000000000004</v>
      </c>
      <c r="Q11" s="97">
        <v>5.35</v>
      </c>
      <c r="R11" s="97">
        <v>20.100000000000001</v>
      </c>
      <c r="S11" s="120">
        <v>178.2</v>
      </c>
      <c r="T11" s="121">
        <v>0.15</v>
      </c>
      <c r="U11" s="98">
        <v>0.57999999999999996</v>
      </c>
      <c r="V11" s="122">
        <v>0</v>
      </c>
      <c r="W11" s="98">
        <v>2.4500000000000002</v>
      </c>
      <c r="X11" s="98">
        <v>41.5</v>
      </c>
      <c r="Y11" s="122">
        <v>138</v>
      </c>
      <c r="Z11" s="122">
        <v>38.200000000000003</v>
      </c>
      <c r="AA11" s="98">
        <v>1.8</v>
      </c>
      <c r="AB11" s="145">
        <v>9.06</v>
      </c>
      <c r="AC11" s="5"/>
      <c r="AD11" s="5"/>
      <c r="AE11" s="5"/>
      <c r="AF11" s="5"/>
      <c r="AG11" s="5"/>
      <c r="AH11" s="5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</row>
    <row r="12" spans="1:151" s="58" customFormat="1" ht="15" customHeight="1">
      <c r="A12" s="56"/>
      <c r="B12" s="59"/>
      <c r="C12" s="13"/>
      <c r="D12" s="5"/>
      <c r="E12" s="5"/>
      <c r="F12" s="5"/>
      <c r="G12" s="5"/>
      <c r="H12" s="5"/>
      <c r="I12" s="5"/>
      <c r="J12" s="5"/>
      <c r="K12" s="5"/>
      <c r="L12" s="97">
        <v>381</v>
      </c>
      <c r="M12" s="104" t="s">
        <v>26</v>
      </c>
      <c r="N12" s="93" t="s">
        <v>31</v>
      </c>
      <c r="O12" s="97" t="s">
        <v>42</v>
      </c>
      <c r="P12" s="97">
        <v>14.1</v>
      </c>
      <c r="Q12" s="97">
        <v>0.9</v>
      </c>
      <c r="R12" s="99">
        <v>15.3</v>
      </c>
      <c r="S12" s="99">
        <v>277.60000000000002</v>
      </c>
      <c r="T12" s="97">
        <v>7.0000000000000007E-2</v>
      </c>
      <c r="U12" s="99">
        <v>0.7</v>
      </c>
      <c r="V12" s="97">
        <v>0.04</v>
      </c>
      <c r="W12" s="99">
        <v>0.52</v>
      </c>
      <c r="X12" s="99">
        <v>38</v>
      </c>
      <c r="Y12" s="99">
        <v>173</v>
      </c>
      <c r="Z12" s="99">
        <v>27</v>
      </c>
      <c r="AA12" s="127">
        <v>1.5</v>
      </c>
      <c r="AB12" s="146">
        <v>54.3</v>
      </c>
      <c r="AC12" s="5"/>
      <c r="AD12" s="5"/>
      <c r="AE12" s="5"/>
      <c r="AF12" s="5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</row>
    <row r="13" spans="1:151" s="61" customFormat="1" ht="15" customHeight="1">
      <c r="A13" s="56"/>
      <c r="B13" s="63"/>
      <c r="C13" s="68"/>
      <c r="D13" s="58"/>
      <c r="E13" s="58"/>
      <c r="F13" s="58"/>
      <c r="G13" s="58"/>
      <c r="H13" s="58"/>
      <c r="I13" s="58"/>
      <c r="J13" s="58"/>
      <c r="K13" s="58"/>
      <c r="L13" s="97">
        <v>423</v>
      </c>
      <c r="M13" s="104" t="s">
        <v>26</v>
      </c>
      <c r="N13" s="96" t="s">
        <v>32</v>
      </c>
      <c r="O13" s="99">
        <v>150</v>
      </c>
      <c r="P13" s="124">
        <v>0</v>
      </c>
      <c r="Q13" s="124">
        <v>3.6</v>
      </c>
      <c r="R13" s="124">
        <v>4.68</v>
      </c>
      <c r="S13" s="124">
        <v>75.599999999999994</v>
      </c>
      <c r="T13" s="124">
        <v>0.5</v>
      </c>
      <c r="U13" s="124">
        <v>20.399999999999999</v>
      </c>
      <c r="V13" s="142">
        <v>0.03</v>
      </c>
      <c r="W13" s="124">
        <v>0.84</v>
      </c>
      <c r="X13" s="124">
        <v>73.2</v>
      </c>
      <c r="Y13" s="124">
        <v>66</v>
      </c>
      <c r="Z13" s="124">
        <v>18.8</v>
      </c>
      <c r="AA13" s="124">
        <v>1.2</v>
      </c>
      <c r="AB13" s="146">
        <v>10.99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</row>
    <row r="14" spans="1:151" s="58" customFormat="1" ht="15" customHeight="1">
      <c r="A14" s="56"/>
      <c r="B14" s="63"/>
      <c r="C14" s="13"/>
      <c r="D14" s="5"/>
      <c r="E14" s="5"/>
      <c r="F14" s="5"/>
      <c r="G14" s="5"/>
      <c r="H14" s="5"/>
      <c r="I14" s="5"/>
      <c r="J14" s="5"/>
      <c r="K14" s="5"/>
      <c r="L14" s="98">
        <v>494</v>
      </c>
      <c r="M14" s="105" t="s">
        <v>33</v>
      </c>
      <c r="N14" s="94" t="s">
        <v>29</v>
      </c>
      <c r="O14" s="98">
        <v>200</v>
      </c>
      <c r="P14" s="137">
        <v>0</v>
      </c>
      <c r="Q14" s="137">
        <v>0</v>
      </c>
      <c r="R14" s="137">
        <v>15.2</v>
      </c>
      <c r="S14" s="137">
        <v>61</v>
      </c>
      <c r="T14" s="137">
        <v>0</v>
      </c>
      <c r="U14" s="137">
        <v>2.8</v>
      </c>
      <c r="V14" s="138">
        <v>0</v>
      </c>
      <c r="W14" s="137">
        <v>0</v>
      </c>
      <c r="X14" s="137">
        <v>14.2</v>
      </c>
      <c r="Y14" s="137">
        <v>4</v>
      </c>
      <c r="Z14" s="137">
        <v>2</v>
      </c>
      <c r="AA14" s="137">
        <v>0.4</v>
      </c>
      <c r="AB14" s="145">
        <v>2.46</v>
      </c>
      <c r="AC14" s="5"/>
      <c r="AD14" s="5"/>
      <c r="AE14" s="5"/>
      <c r="AF14" s="5"/>
      <c r="AG14" s="5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</row>
    <row r="15" spans="1:151" s="61" customFormat="1" ht="15" customHeight="1">
      <c r="A15" s="56"/>
      <c r="B15" s="63"/>
      <c r="C15" s="13"/>
      <c r="D15" s="5"/>
      <c r="E15" s="5"/>
      <c r="F15" s="5"/>
      <c r="G15" s="5"/>
      <c r="H15" s="5"/>
      <c r="I15" s="5"/>
      <c r="J15" s="5"/>
      <c r="K15" s="5"/>
      <c r="L15" s="97">
        <v>108</v>
      </c>
      <c r="M15" s="106" t="s">
        <v>27</v>
      </c>
      <c r="N15" s="95" t="s">
        <v>5</v>
      </c>
      <c r="O15" s="97">
        <v>52.5</v>
      </c>
      <c r="P15" s="136">
        <v>4</v>
      </c>
      <c r="Q15" s="136">
        <v>0.42</v>
      </c>
      <c r="R15" s="136">
        <v>25</v>
      </c>
      <c r="S15" s="136">
        <v>123.3</v>
      </c>
      <c r="T15" s="136">
        <v>0.05</v>
      </c>
      <c r="U15" s="136">
        <v>0</v>
      </c>
      <c r="V15" s="136">
        <v>0</v>
      </c>
      <c r="W15" s="136">
        <v>0.56999999999999995</v>
      </c>
      <c r="X15" s="136">
        <v>10.5</v>
      </c>
      <c r="Y15" s="136">
        <v>34</v>
      </c>
      <c r="Z15" s="136">
        <v>7.35</v>
      </c>
      <c r="AA15" s="136">
        <v>0.6</v>
      </c>
      <c r="AB15" s="145">
        <v>2.73</v>
      </c>
      <c r="AC15" s="5"/>
      <c r="AD15" s="5"/>
      <c r="AE15" s="5"/>
      <c r="AF15" s="5"/>
      <c r="AG15" s="5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</row>
    <row r="16" spans="1:151" s="5" customFormat="1" ht="15" customHeight="1">
      <c r="A16" s="171"/>
      <c r="B16" s="171"/>
      <c r="C16" s="13"/>
      <c r="L16" s="97">
        <v>109</v>
      </c>
      <c r="M16" s="106" t="s">
        <v>27</v>
      </c>
      <c r="N16" s="95" t="s">
        <v>4</v>
      </c>
      <c r="O16" s="97">
        <v>28</v>
      </c>
      <c r="P16" s="136">
        <v>1.85</v>
      </c>
      <c r="Q16" s="136">
        <v>0.33</v>
      </c>
      <c r="R16" s="136">
        <v>9.35</v>
      </c>
      <c r="S16" s="136">
        <v>149</v>
      </c>
      <c r="T16" s="144">
        <v>0.05</v>
      </c>
      <c r="U16" s="144">
        <v>0</v>
      </c>
      <c r="V16" s="144">
        <v>0</v>
      </c>
      <c r="W16" s="144">
        <v>0.39</v>
      </c>
      <c r="X16" s="144">
        <v>9.8000000000000007</v>
      </c>
      <c r="Y16" s="144">
        <v>44.2</v>
      </c>
      <c r="Z16" s="144">
        <v>13</v>
      </c>
      <c r="AA16" s="144">
        <v>1.0900000000000001</v>
      </c>
      <c r="AB16" s="145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64" customFormat="1" ht="15" customHeight="1">
      <c r="A17" s="56"/>
      <c r="B17" s="58"/>
      <c r="C17" s="68"/>
      <c r="D17" s="58"/>
      <c r="E17" s="58"/>
      <c r="F17" s="58"/>
      <c r="G17" s="58"/>
      <c r="H17" s="58"/>
      <c r="I17" s="58"/>
      <c r="J17" s="58"/>
      <c r="K17" s="58"/>
      <c r="L17" s="73"/>
      <c r="M17" s="72"/>
      <c r="N17" s="35"/>
      <c r="O17" s="76"/>
      <c r="P17" s="148"/>
      <c r="Q17" s="76"/>
      <c r="R17" s="76"/>
      <c r="S17" s="148"/>
      <c r="T17" s="149"/>
      <c r="U17" s="150"/>
      <c r="V17" s="150"/>
      <c r="W17" s="149"/>
      <c r="X17" s="149"/>
      <c r="Y17" s="150"/>
      <c r="Z17" s="150"/>
      <c r="AA17" s="149"/>
      <c r="AB17" s="131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109" customFormat="1" ht="15" customHeight="1">
      <c r="A18" s="107"/>
      <c r="C18" s="108"/>
      <c r="L18" s="110"/>
      <c r="M18" s="110"/>
      <c r="N18" s="112" t="s">
        <v>6</v>
      </c>
      <c r="O18" s="128">
        <v>770.5</v>
      </c>
      <c r="P18" s="129">
        <f>SUM(P11:P17)</f>
        <v>24.85</v>
      </c>
      <c r="Q18" s="129">
        <f t="shared" ref="Q18:AA18" si="0">SUM(Q11:Q17)</f>
        <v>10.6</v>
      </c>
      <c r="R18" s="129">
        <f t="shared" si="0"/>
        <v>89.63</v>
      </c>
      <c r="S18" s="129">
        <f>SUM(S11:S16)</f>
        <v>864.69999999999993</v>
      </c>
      <c r="T18" s="129">
        <f t="shared" si="0"/>
        <v>0.82000000000000006</v>
      </c>
      <c r="U18" s="129">
        <f t="shared" si="0"/>
        <v>24.48</v>
      </c>
      <c r="V18" s="129">
        <f t="shared" si="0"/>
        <v>7.0000000000000007E-2</v>
      </c>
      <c r="W18" s="129">
        <f t="shared" si="0"/>
        <v>4.7699999999999996</v>
      </c>
      <c r="X18" s="129">
        <f t="shared" si="0"/>
        <v>187.2</v>
      </c>
      <c r="Y18" s="129">
        <f t="shared" si="0"/>
        <v>459.2</v>
      </c>
      <c r="Z18" s="129">
        <f t="shared" si="0"/>
        <v>106.35</v>
      </c>
      <c r="AA18" s="129">
        <f t="shared" si="0"/>
        <v>6.59</v>
      </c>
      <c r="AB18" s="129">
        <f>SUM(AB11:AB16)</f>
        <v>80.94</v>
      </c>
      <c r="AG18" s="113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</row>
    <row r="19" spans="1:151" s="5" customFormat="1" ht="15" customHeight="1">
      <c r="A19" s="6"/>
      <c r="C19" s="13"/>
      <c r="L19" s="21"/>
      <c r="M19" s="21"/>
      <c r="N19" s="22"/>
      <c r="O19" s="4"/>
      <c r="P19" s="133"/>
      <c r="Q19" s="133"/>
      <c r="R19" s="133"/>
      <c r="S19" s="134"/>
      <c r="T19" s="133"/>
      <c r="U19" s="133"/>
      <c r="V19" s="133"/>
      <c r="W19" s="133"/>
      <c r="X19" s="133"/>
      <c r="Y19" s="133"/>
      <c r="Z19" s="133"/>
      <c r="AA19" s="133"/>
      <c r="AB19" s="131"/>
      <c r="AG19" s="47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5" customHeight="1">
      <c r="A20" s="6"/>
      <c r="B20" s="69"/>
      <c r="C20" s="13"/>
      <c r="L20" s="12"/>
      <c r="M20" s="12"/>
      <c r="N20" s="41" t="s">
        <v>34</v>
      </c>
      <c r="O20" s="92">
        <v>800</v>
      </c>
      <c r="P20" s="152">
        <v>28.2</v>
      </c>
      <c r="Q20" s="152">
        <v>25.1</v>
      </c>
      <c r="R20" s="152">
        <v>108</v>
      </c>
      <c r="S20" s="153">
        <v>815</v>
      </c>
      <c r="T20" s="152">
        <v>0.41</v>
      </c>
      <c r="U20" s="152">
        <v>21.3</v>
      </c>
      <c r="V20" s="152">
        <v>0.26</v>
      </c>
      <c r="W20" s="152">
        <v>4.3</v>
      </c>
      <c r="X20" s="152">
        <v>232</v>
      </c>
      <c r="Y20" s="152">
        <v>432</v>
      </c>
      <c r="Z20" s="152">
        <v>109</v>
      </c>
      <c r="AA20" s="152">
        <v>5.2</v>
      </c>
      <c r="AB20" s="151">
        <v>74</v>
      </c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13.15" customHeight="1">
      <c r="A21" s="6"/>
      <c r="B21" s="67"/>
      <c r="C21" s="65"/>
      <c r="D21" s="66"/>
      <c r="E21" s="66"/>
      <c r="F21" s="66"/>
      <c r="G21" s="66"/>
      <c r="H21" s="66"/>
      <c r="I21" s="6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13.15" customHeight="1">
      <c r="A22" s="6"/>
      <c r="B22" s="67"/>
      <c r="C22" s="65"/>
      <c r="D22" s="66"/>
      <c r="E22" s="66"/>
      <c r="F22" s="66"/>
      <c r="G22" s="66"/>
      <c r="H22" s="66"/>
      <c r="I22" s="66"/>
      <c r="AG22" s="5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252.75" customHeight="1">
      <c r="A23" s="6"/>
      <c r="B23" s="67"/>
      <c r="C23" s="65"/>
      <c r="D23" s="66"/>
      <c r="E23" s="66"/>
      <c r="F23" s="66"/>
      <c r="G23" s="66"/>
      <c r="H23" s="66"/>
      <c r="I23" s="66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B24" s="66"/>
      <c r="C24" s="65"/>
      <c r="D24" s="66"/>
      <c r="E24" s="66"/>
      <c r="F24" s="66"/>
      <c r="G24" s="66"/>
      <c r="H24" s="66"/>
      <c r="I24" s="6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5" customFormat="1" ht="13.15" customHeight="1">
      <c r="A25" s="6"/>
      <c r="C25" s="13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</row>
    <row r="26" spans="1:151" s="5" customFormat="1" ht="13.15" customHeight="1">
      <c r="A26" s="6"/>
      <c r="C26" s="13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</row>
    <row r="27" spans="1:151" s="8" customFormat="1" ht="13.15" customHeight="1">
      <c r="A27" s="7"/>
      <c r="C27" s="14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G27" s="5"/>
    </row>
    <row r="28" spans="1:151" s="8" customFormat="1" ht="13.15" customHeight="1">
      <c r="A28" s="7"/>
      <c r="C28" s="14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G28" s="5"/>
    </row>
    <row r="29" spans="1:151" s="5" customFormat="1" ht="13.15" customHeight="1">
      <c r="A29" s="6"/>
      <c r="C29" s="13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3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3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3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3"/>
      <c r="O33" s="7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80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3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3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3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3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3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3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3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3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3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3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3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3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3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3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3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3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3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3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3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3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3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3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3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3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3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3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3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3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3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3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3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3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3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3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3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3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3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3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3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3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3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3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3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3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3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3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3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3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3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3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3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3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3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3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3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3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3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3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3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3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3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3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3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3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3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3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3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3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3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3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3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3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3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3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3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3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3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3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3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3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3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3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3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3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3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3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3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3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3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3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3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3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3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3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3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3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3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3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3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3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3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3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3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3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3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3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3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3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3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3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3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3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3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3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3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3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3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3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3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3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3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3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3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3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3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3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3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3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3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3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3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3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3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3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3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3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3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3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3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3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3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3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3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3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3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3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3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3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3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3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3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3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3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3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3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3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3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3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3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3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3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3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3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3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3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3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3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3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3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3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3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3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3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3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3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3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3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3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3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3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3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3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3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3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3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3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3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3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3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3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3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3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3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3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3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3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3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3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3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3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3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3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3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3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3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3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3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3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3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3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3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3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3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3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3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3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3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3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3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3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3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3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3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3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3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3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3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3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3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3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3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3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3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3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3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3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3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3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3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3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3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3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3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3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3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3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3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3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3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3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3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3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3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3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3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3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3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3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3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3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3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3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3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3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3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3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3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3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3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3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3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3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3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3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3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3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3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3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3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3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3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3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3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3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3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3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3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3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3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3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3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3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3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3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3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3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3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3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3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3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3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3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3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3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s="5" customFormat="1" ht="13.15" customHeight="1">
      <c r="A391" s="6"/>
      <c r="C391" s="13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</row>
    <row r="392" spans="1:151" s="5" customFormat="1" ht="13.15" customHeight="1">
      <c r="A392" s="6"/>
      <c r="C392" s="13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</row>
    <row r="393" spans="1:151" ht="13.15" customHeight="1">
      <c r="A393" s="9"/>
      <c r="B393" s="3"/>
      <c r="C393" s="1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2022-01-24T06:25:00Z</dcterms:modified>
</cp:coreProperties>
</file>